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icela.calcano\Desktop\"/>
    </mc:Choice>
  </mc:AlternateContent>
  <bookViews>
    <workbookView xWindow="0" yWindow="0" windowWidth="20490" windowHeight="7650"/>
  </bookViews>
  <sheets>
    <sheet name="CXP MAYO 2024 " sheetId="5" r:id="rId1"/>
  </sheets>
  <definedNames>
    <definedName name="_xlnm._FilterDatabase" localSheetId="0" hidden="1">'CXP MAYO 2024 '!$B$11:$F$28</definedName>
    <definedName name="_xlnm.Print_Area" localSheetId="0">'CXP MAYO 2024 '!$A$1:$F$79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" i="5" l="1"/>
</calcChain>
</file>

<file path=xl/sharedStrings.xml><?xml version="1.0" encoding="utf-8"?>
<sst xmlns="http://schemas.openxmlformats.org/spreadsheetml/2006/main" count="173" uniqueCount="131">
  <si>
    <t>DEFENSA CIVIL</t>
  </si>
  <si>
    <t>PRESIDENCIA DE LA REPUBLICA DOMINICANA</t>
  </si>
  <si>
    <t xml:space="preserve">RELACION DE CUENTAS POR PAGAR </t>
  </si>
  <si>
    <t>FECHA</t>
  </si>
  <si>
    <t xml:space="preserve">FACTURA </t>
  </si>
  <si>
    <t xml:space="preserve">BENEFICIARIO </t>
  </si>
  <si>
    <t xml:space="preserve">CONCEPTO </t>
  </si>
  <si>
    <t>MONTO</t>
  </si>
  <si>
    <t>A010010011500000105</t>
  </si>
  <si>
    <t>Servipartes Aurora, SRL</t>
  </si>
  <si>
    <t>Mantenimiento y reparacion de equipo de transporte</t>
  </si>
  <si>
    <t>A010010011500000106</t>
  </si>
  <si>
    <t>A010010011500000124</t>
  </si>
  <si>
    <t>A010010011500001207</t>
  </si>
  <si>
    <t>Comercializadora, SRL</t>
  </si>
  <si>
    <t>Utiles de escritorio, oficina e informatica</t>
  </si>
  <si>
    <t>A010010011500000134</t>
  </si>
  <si>
    <t>A010010011500001271</t>
  </si>
  <si>
    <t>Suplidores Diversos</t>
  </si>
  <si>
    <t>A010010011500001463</t>
  </si>
  <si>
    <t>A010010011500001313</t>
  </si>
  <si>
    <t>A010010011500000162</t>
  </si>
  <si>
    <t>A01001001150000010</t>
  </si>
  <si>
    <t>Farmacia Santana</t>
  </si>
  <si>
    <t>A010010011500000160</t>
  </si>
  <si>
    <t>Llantas y Neumaticos</t>
  </si>
  <si>
    <t>A010010011500000152</t>
  </si>
  <si>
    <t>Aceites y grasas</t>
  </si>
  <si>
    <t>A010010011500001635</t>
  </si>
  <si>
    <t>Muebles de oficina y estanteria</t>
  </si>
  <si>
    <t>A010010011500001526</t>
  </si>
  <si>
    <t>Acabado Textiles</t>
  </si>
  <si>
    <t>A010010011500001605</t>
  </si>
  <si>
    <t>Productos de papel y carton</t>
  </si>
  <si>
    <t>A010010011500000201</t>
  </si>
  <si>
    <t>Willian Coste Duran</t>
  </si>
  <si>
    <t>Alimentos y bebidas para personas</t>
  </si>
  <si>
    <t>A010010011500002797</t>
  </si>
  <si>
    <t>B1500000052</t>
  </si>
  <si>
    <t>Importaciones JAP</t>
  </si>
  <si>
    <t>Articulos de plastico</t>
  </si>
  <si>
    <t>B1500000028</t>
  </si>
  <si>
    <t>Sermeca, SRL</t>
  </si>
  <si>
    <t>Humificadores de aire USB, difusor con luz.</t>
  </si>
  <si>
    <t>N/A</t>
  </si>
  <si>
    <t>Colector de Impuestos Internos</t>
  </si>
  <si>
    <t>Retenciones por pagar</t>
  </si>
  <si>
    <t>Defensa Civil</t>
  </si>
  <si>
    <t>TOTAL</t>
  </si>
  <si>
    <t xml:space="preserve"> </t>
  </si>
  <si>
    <t>RESPONSABLE DE CUENTAS POR PAGAR</t>
  </si>
  <si>
    <t>Compra de medicamentos</t>
  </si>
  <si>
    <t>B1500000146</t>
  </si>
  <si>
    <t>Importadora Fernandez Garcia</t>
  </si>
  <si>
    <t>Compra de articulos navideños</t>
  </si>
  <si>
    <t>Seguros Reserva</t>
  </si>
  <si>
    <t>Propano y Derivados, SA</t>
  </si>
  <si>
    <t>B1500003391</t>
  </si>
  <si>
    <t>Tropigas Dominicana</t>
  </si>
  <si>
    <t>GLP</t>
  </si>
  <si>
    <t>B1500003448</t>
  </si>
  <si>
    <t>Altice Dominicana, SA</t>
  </si>
  <si>
    <t>Sowey Comercial, E.I.R.L</t>
  </si>
  <si>
    <t>One Color Automotive Options, SRL</t>
  </si>
  <si>
    <t>LICDA. MARICELA CALCAÑO</t>
  </si>
  <si>
    <t>B1500000834</t>
  </si>
  <si>
    <t>B1500048351</t>
  </si>
  <si>
    <t>B1500048349</t>
  </si>
  <si>
    <t>B1500048923</t>
  </si>
  <si>
    <t>CORRESPONDIENTE AL MES DE MAYO DE 2024</t>
  </si>
  <si>
    <t>Inclusion en la póliza de seguros de los vehículos de la institución  nos. 2-2-502-0117613</t>
  </si>
  <si>
    <t>Inclusion en la póliza de seguros de los vehículos de la institución  nos. 2-2-503-0269633</t>
  </si>
  <si>
    <t>B1500048949</t>
  </si>
  <si>
    <t xml:space="preserve">POLIZA DE SEGURO DE VOLUNTARIOS  No. 2-2-102-0064667. </t>
  </si>
  <si>
    <t>B1500048948</t>
  </si>
  <si>
    <t>B1500000001</t>
  </si>
  <si>
    <t>Ignavil Confecciones Industriales, SRL</t>
  </si>
  <si>
    <t>Adquisición de polo shirts, camisetas y banderas nacional e institucional, para ser utilizados por D.C. Según orden No. DCD-2024-00028.</t>
  </si>
  <si>
    <t>American Business Machine, SRL (ABM)</t>
  </si>
  <si>
    <t>67,212.80 </t>
  </si>
  <si>
    <t>Pago por servicio de alquiler de fotocopiadoras utilizadas por diferentes Departamentos de la institución, correspondientes a los meses de marzo y abril 2024, según contrato base aprobado por la Contraloría No. BS-0001622-2024</t>
  </si>
  <si>
    <t xml:space="preserve">B1500002428 B1500002429 </t>
  </si>
  <si>
    <t>ANGELA BESAIDA CEPEDA ARIAS</t>
  </si>
  <si>
    <t>Pago por el servicios de notaria de contratos, convenios, acuerdos y otros documentos a esta institución, según contrato base No. BS-0001795- 2024.</t>
  </si>
  <si>
    <t>B1500000047</t>
  </si>
  <si>
    <t>Pago por el servicios de telefonía fija en diferentes oficinas provinciales y Telecable e internet de la Sede Central periodo correspondiente  al 11/04/2024  al 10/05/2024.</t>
  </si>
  <si>
    <t xml:space="preserve">E450000004208 </t>
  </si>
  <si>
    <t>E450000004284</t>
  </si>
  <si>
    <t>E450000004285</t>
  </si>
  <si>
    <t>E450000004286</t>
  </si>
  <si>
    <t>E450000004287</t>
  </si>
  <si>
    <t>E450000004288</t>
  </si>
  <si>
    <t>E450000004289</t>
  </si>
  <si>
    <t>E450000004308</t>
  </si>
  <si>
    <t>Pago por el servicio de reparación de clouchet del autobús Hyundai placa Z500949, color blanco, año 2002, según orden de servicios No. DCD-2024- 00025</t>
  </si>
  <si>
    <t>B1500000953</t>
  </si>
  <si>
    <t>Pago por el suministro de desayunos, almuerzos y habichuelas con dulces, que fueron consumidos por los directores provinciales y personal voluntario que estuvieron en los procesos y reuniones del Operativo Semana Santa 2024.</t>
  </si>
  <si>
    <t>Pago de 6ta cuota de 11 del cableado estructurada y el servicio de Internet de la Sede Central, correspondiente al de abril 2024.</t>
  </si>
  <si>
    <t xml:space="preserve">E450000004227 </t>
  </si>
  <si>
    <t>Santo Domingo Motors Company, SA</t>
  </si>
  <si>
    <t>B1500028386</t>
  </si>
  <si>
    <t>Pago por la compra de una camioneta marca Chevrolet colorado, 2cabina, 4x4 de color blanco, Chasis no. 93C148MK8RC428323, año 2024, registrado por la Contraloría con el contrato base no. BS-0003943-2024.</t>
  </si>
  <si>
    <t>BANCO DE RESERVA DE LA REP. DOM. BANCO SERVICIOS MULTIPLES, SA</t>
  </si>
  <si>
    <t xml:space="preserve">Transferencia a favor del banco de reservas para que este realice una transferencia internacional al CEPREDENAC, correspondiente a la aportación cuota ordinaria 2024, como miembro del CEPREDENAC. </t>
  </si>
  <si>
    <t>B1500000358</t>
  </si>
  <si>
    <t>B1500000359</t>
  </si>
  <si>
    <t>B1500000360</t>
  </si>
  <si>
    <t>B1500000361</t>
  </si>
  <si>
    <t>B1500000364</t>
  </si>
  <si>
    <t>Pago por el mantenimiento y/o reparaciones a todo costo para los vehículos institucionales de la Defensa Civil, según orden de servicios No. DCD2024-00070.</t>
  </si>
  <si>
    <t>Bosquesa, SRL</t>
  </si>
  <si>
    <t>Pago por la aqquisicion de planta electrica, para ser utilizada en las jornadas de mitigacion y prevencion, segun orden de compra DCD-2024-00061.</t>
  </si>
  <si>
    <t>B1500003511</t>
  </si>
  <si>
    <t>Pily Gourmet, SRL</t>
  </si>
  <si>
    <t>Pago por el servicio de catering y almuerzo para ser servidos en diferentes reuniones y talleres de esta institución, con contrato base No. BS0003899-2024.</t>
  </si>
  <si>
    <t>B1500001168</t>
  </si>
  <si>
    <t>B1500001169</t>
  </si>
  <si>
    <t>B1500001170</t>
  </si>
  <si>
    <t>B1500046357</t>
  </si>
  <si>
    <t>B1500046359</t>
  </si>
  <si>
    <t>Pago Indemnización a Ex colaboradores, Mayo 2024</t>
  </si>
  <si>
    <t>Vacaciones No Disfrutadas a Ex Colaboradores, Mayo 2024</t>
  </si>
  <si>
    <t>Pago por la adquisición de Cortinas en Black Out y Cortinas Venecianas, para ser utilizadas en diferentes departamentos al servicio de esta institución, según orden de compra no. DCD-2024-00034</t>
  </si>
  <si>
    <t>pago de (70) almuerzo especiales y (70) cena especiales que fueron consumidos por el personal voluntario que estuvo brindando apoyo en el evento Festival Capitalia en el estadio olímpico Félix Sánchez.</t>
  </si>
  <si>
    <t>B1500023055</t>
  </si>
  <si>
    <t>Pago por la compra de 90.00 galones de gas licuado de petroleo que fueron depositados en el tanque de la cocina de esta Defensa Civil.</t>
  </si>
  <si>
    <t>Ingenieria Michel Saviñon IMISA, SRL</t>
  </si>
  <si>
    <t>Pago por el servicio de mantenimiento de 73 aires acondicionado de esta Defensa Civil, según contrato base No.0002552-2024.</t>
  </si>
  <si>
    <t>31/05/2024 </t>
  </si>
  <si>
    <t>B1500000039</t>
  </si>
  <si>
    <t>B1500000040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</si>
</sst>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Arial"/>
      <family val="2"/>
    </font>
    <font>
      <sz val="36"/>
      <color theme="1"/>
      <name val="Arial"/>
      <family val="2"/>
    </font>
    <font>
      <b/>
      <sz val="36"/>
      <color rgb="FF000000"/>
      <name val="Arial"/>
      <family val="2"/>
    </font>
    <font>
      <sz val="36"/>
      <color rgb="FF000000"/>
      <name val="Arial"/>
      <family val="2"/>
    </font>
    <font>
      <b/>
      <sz val="3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2" applyFont="1" applyFill="1" applyBorder="1" applyAlignment="1">
      <alignment horizontal="center" vertical="center" wrapText="1"/>
    </xf>
    <xf numFmtId="164" fontId="4" fillId="2" borderId="2" xfId="2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164" fontId="5" fillId="0" borderId="2" xfId="2" applyFont="1" applyFill="1" applyBorder="1" applyAlignment="1">
      <alignment vertical="center"/>
    </xf>
    <xf numFmtId="164" fontId="5" fillId="0" borderId="2" xfId="2" applyFont="1" applyFill="1" applyBorder="1" applyAlignment="1">
      <alignment vertical="center" wrapText="1"/>
    </xf>
    <xf numFmtId="43" fontId="3" fillId="0" borderId="0" xfId="1" applyFont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164" fontId="5" fillId="0" borderId="2" xfId="2" applyFont="1" applyFill="1" applyBorder="1" applyAlignment="1">
      <alignment horizontal="center" vertical="center"/>
    </xf>
    <xf numFmtId="43" fontId="3" fillId="0" borderId="0" xfId="0" applyNumberFormat="1" applyFont="1" applyAlignment="1">
      <alignment vertical="center"/>
    </xf>
    <xf numFmtId="43" fontId="3" fillId="0" borderId="2" xfId="1" applyFont="1" applyFill="1" applyBorder="1" applyAlignment="1">
      <alignment vertical="center"/>
    </xf>
    <xf numFmtId="164" fontId="4" fillId="0" borderId="4" xfId="2" applyFont="1" applyFill="1" applyBorder="1" applyAlignment="1">
      <alignment vertical="center"/>
    </xf>
    <xf numFmtId="164" fontId="4" fillId="0" borderId="5" xfId="2" applyFont="1" applyFill="1" applyBorder="1" applyAlignment="1">
      <alignment vertical="center" wrapText="1"/>
    </xf>
    <xf numFmtId="164" fontId="4" fillId="0" borderId="2" xfId="2" applyFont="1" applyFill="1" applyBorder="1" applyAlignment="1">
      <alignment horizontal="left" vertical="center"/>
    </xf>
    <xf numFmtId="164" fontId="4" fillId="0" borderId="6" xfId="2" applyFont="1" applyFill="1" applyBorder="1" applyAlignment="1">
      <alignment horizontal="left" vertical="center"/>
    </xf>
    <xf numFmtId="164" fontId="4" fillId="0" borderId="7" xfId="2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vertical="center" wrapText="1"/>
    </xf>
    <xf numFmtId="49" fontId="3" fillId="0" borderId="2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4" xfId="2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4" fillId="0" borderId="3" xfId="2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43" fontId="3" fillId="0" borderId="2" xfId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164" fontId="5" fillId="0" borderId="2" xfId="2" applyFont="1" applyFill="1" applyBorder="1" applyAlignment="1">
      <alignment horizontal="right" vertical="center"/>
    </xf>
    <xf numFmtId="14" fontId="3" fillId="3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 wrapText="1"/>
    </xf>
    <xf numFmtId="164" fontId="3" fillId="3" borderId="2" xfId="2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3" fillId="0" borderId="8" xfId="1" applyFont="1" applyFill="1" applyBorder="1" applyAlignment="1">
      <alignment horizontal="left" vertical="center"/>
    </xf>
    <xf numFmtId="43" fontId="3" fillId="0" borderId="10" xfId="1" applyFont="1" applyFill="1" applyBorder="1" applyAlignment="1">
      <alignment horizontal="left" vertical="center"/>
    </xf>
    <xf numFmtId="43" fontId="3" fillId="0" borderId="8" xfId="1" applyFont="1" applyFill="1" applyBorder="1" applyAlignment="1">
      <alignment horizontal="left" vertical="center" wrapText="1"/>
    </xf>
    <xf numFmtId="14" fontId="3" fillId="0" borderId="8" xfId="0" applyNumberFormat="1" applyFont="1" applyFill="1" applyBorder="1" applyAlignment="1">
      <alignment horizontal="center" vertical="center"/>
    </xf>
    <xf numFmtId="14" fontId="3" fillId="0" borderId="9" xfId="0" applyNumberFormat="1" applyFont="1" applyFill="1" applyBorder="1" applyAlignment="1">
      <alignment horizontal="center" vertical="center"/>
    </xf>
    <xf numFmtId="14" fontId="3" fillId="0" borderId="10" xfId="0" applyNumberFormat="1" applyFont="1" applyFill="1" applyBorder="1" applyAlignment="1">
      <alignment horizontal="center" vertical="center"/>
    </xf>
    <xf numFmtId="43" fontId="3" fillId="0" borderId="9" xfId="1" applyFont="1" applyFill="1" applyBorder="1" applyAlignment="1">
      <alignment horizontal="left" vertical="center"/>
    </xf>
    <xf numFmtId="43" fontId="3" fillId="0" borderId="10" xfId="1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4" fontId="3" fillId="0" borderId="8" xfId="0" applyNumberFormat="1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7570485</xdr:colOff>
      <xdr:row>0</xdr:row>
      <xdr:rowOff>170088</xdr:rowOff>
    </xdr:from>
    <xdr:to>
      <xdr:col>4</xdr:col>
      <xdr:colOff>2579685</xdr:colOff>
      <xdr:row>4</xdr:row>
      <xdr:rowOff>15420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B405E2-4FCD-4D49-AE29-24FF903966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16695435" y="170088"/>
          <a:ext cx="3057825" cy="20932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5:L82"/>
  <sheetViews>
    <sheetView tabSelected="1" view="pageBreakPreview" topLeftCell="A64" zoomScale="28" zoomScaleNormal="28" zoomScaleSheetLayoutView="28" workbookViewId="0">
      <selection activeCell="B40" sqref="B40"/>
    </sheetView>
  </sheetViews>
  <sheetFormatPr baseColWidth="10" defaultRowHeight="44.25" x14ac:dyDescent="0.25"/>
  <cols>
    <col min="1" max="1" width="11.42578125" style="1"/>
    <col min="2" max="2" width="41.42578125" style="40" customWidth="1"/>
    <col min="3" max="3" width="84" style="37" customWidth="1"/>
    <col min="4" max="4" width="120.7109375" style="1" customWidth="1"/>
    <col min="5" max="5" width="228.85546875" style="26" customWidth="1"/>
    <col min="6" max="6" width="50.7109375" style="1" customWidth="1"/>
    <col min="7" max="9" width="11.42578125" style="1" hidden="1" customWidth="1"/>
    <col min="10" max="10" width="41.42578125" style="13" bestFit="1" customWidth="1"/>
    <col min="11" max="11" width="45.5703125" style="1" bestFit="1" customWidth="1"/>
    <col min="12" max="12" width="30.42578125" style="13" customWidth="1"/>
    <col min="13" max="13" width="26.28515625" style="1" bestFit="1" customWidth="1"/>
    <col min="14" max="16384" width="11.42578125" style="1"/>
  </cols>
  <sheetData>
    <row r="5" spans="2:6" ht="45" x14ac:dyDescent="0.25">
      <c r="B5" s="54" t="s">
        <v>0</v>
      </c>
      <c r="C5" s="54"/>
      <c r="D5" s="54"/>
      <c r="E5" s="54"/>
      <c r="F5" s="54"/>
    </row>
    <row r="6" spans="2:6" ht="45" x14ac:dyDescent="0.25">
      <c r="B6" s="52" t="s">
        <v>1</v>
      </c>
      <c r="C6" s="52"/>
      <c r="D6" s="52"/>
      <c r="E6" s="52"/>
      <c r="F6" s="52"/>
    </row>
    <row r="8" spans="2:6" ht="45" x14ac:dyDescent="0.25">
      <c r="B8" s="52" t="s">
        <v>2</v>
      </c>
      <c r="C8" s="52"/>
      <c r="D8" s="52"/>
      <c r="E8" s="52"/>
      <c r="F8" s="52"/>
    </row>
    <row r="9" spans="2:6" ht="45" x14ac:dyDescent="0.25">
      <c r="B9" s="52" t="s">
        <v>69</v>
      </c>
      <c r="C9" s="52"/>
      <c r="D9" s="52"/>
      <c r="E9" s="52"/>
      <c r="F9" s="52"/>
    </row>
    <row r="10" spans="2:6" ht="45" x14ac:dyDescent="0.25">
      <c r="B10" s="39"/>
      <c r="C10" s="32"/>
      <c r="D10" s="2"/>
      <c r="E10" s="3"/>
      <c r="F10" s="2"/>
    </row>
    <row r="11" spans="2:6" ht="45" x14ac:dyDescent="0.25">
      <c r="B11" s="4" t="s">
        <v>3</v>
      </c>
      <c r="C11" s="33" t="s">
        <v>4</v>
      </c>
      <c r="D11" s="5" t="s">
        <v>5</v>
      </c>
      <c r="E11" s="6" t="s">
        <v>6</v>
      </c>
      <c r="F11" s="7" t="s">
        <v>7</v>
      </c>
    </row>
    <row r="12" spans="2:6" x14ac:dyDescent="0.25">
      <c r="B12" s="8">
        <v>41122</v>
      </c>
      <c r="C12" s="34" t="s">
        <v>8</v>
      </c>
      <c r="D12" s="9" t="s">
        <v>9</v>
      </c>
      <c r="E12" s="10" t="s">
        <v>10</v>
      </c>
      <c r="F12" s="11">
        <v>37338.080000000002</v>
      </c>
    </row>
    <row r="13" spans="2:6" x14ac:dyDescent="0.25">
      <c r="B13" s="8">
        <v>41122</v>
      </c>
      <c r="C13" s="34" t="s">
        <v>11</v>
      </c>
      <c r="D13" s="9" t="s">
        <v>9</v>
      </c>
      <c r="E13" s="10" t="s">
        <v>10</v>
      </c>
      <c r="F13" s="11">
        <v>22325.360000000001</v>
      </c>
    </row>
    <row r="14" spans="2:6" x14ac:dyDescent="0.25">
      <c r="B14" s="8">
        <v>41185</v>
      </c>
      <c r="C14" s="34" t="s">
        <v>12</v>
      </c>
      <c r="D14" s="9" t="s">
        <v>9</v>
      </c>
      <c r="E14" s="10" t="s">
        <v>10</v>
      </c>
      <c r="F14" s="11">
        <v>16564.8</v>
      </c>
    </row>
    <row r="15" spans="2:6" x14ac:dyDescent="0.25">
      <c r="B15" s="8">
        <v>41207</v>
      </c>
      <c r="C15" s="34" t="s">
        <v>13</v>
      </c>
      <c r="D15" s="9" t="s">
        <v>14</v>
      </c>
      <c r="E15" s="10" t="s">
        <v>15</v>
      </c>
      <c r="F15" s="12">
        <v>39312.400000000001</v>
      </c>
    </row>
    <row r="16" spans="2:6" x14ac:dyDescent="0.25">
      <c r="B16" s="8">
        <v>41208</v>
      </c>
      <c r="C16" s="34" t="s">
        <v>16</v>
      </c>
      <c r="D16" s="9" t="s">
        <v>9</v>
      </c>
      <c r="E16" s="10" t="s">
        <v>10</v>
      </c>
      <c r="F16" s="11">
        <v>44080</v>
      </c>
    </row>
    <row r="17" spans="2:11" x14ac:dyDescent="0.25">
      <c r="B17" s="8">
        <v>41208</v>
      </c>
      <c r="C17" s="34" t="s">
        <v>17</v>
      </c>
      <c r="D17" s="9" t="s">
        <v>18</v>
      </c>
      <c r="E17" s="10" t="s">
        <v>15</v>
      </c>
      <c r="F17" s="11">
        <v>70963</v>
      </c>
    </row>
    <row r="18" spans="2:11" x14ac:dyDescent="0.25">
      <c r="B18" s="8">
        <v>41298</v>
      </c>
      <c r="C18" s="34" t="s">
        <v>19</v>
      </c>
      <c r="D18" s="9" t="s">
        <v>18</v>
      </c>
      <c r="E18" s="10" t="s">
        <v>15</v>
      </c>
      <c r="F18" s="11">
        <v>35636</v>
      </c>
    </row>
    <row r="19" spans="2:11" x14ac:dyDescent="0.25">
      <c r="B19" s="8">
        <v>41302</v>
      </c>
      <c r="C19" s="34" t="s">
        <v>20</v>
      </c>
      <c r="D19" s="9" t="s">
        <v>18</v>
      </c>
      <c r="E19" s="10" t="s">
        <v>15</v>
      </c>
      <c r="F19" s="11">
        <v>15080</v>
      </c>
    </row>
    <row r="20" spans="2:11" x14ac:dyDescent="0.25">
      <c r="B20" s="8">
        <v>41320</v>
      </c>
      <c r="C20" s="34" t="s">
        <v>21</v>
      </c>
      <c r="D20" s="9" t="s">
        <v>9</v>
      </c>
      <c r="E20" s="10" t="s">
        <v>10</v>
      </c>
      <c r="F20" s="11">
        <v>162260.79999999999</v>
      </c>
    </row>
    <row r="21" spans="2:11" x14ac:dyDescent="0.25">
      <c r="B21" s="8">
        <v>41326</v>
      </c>
      <c r="C21" s="34" t="s">
        <v>22</v>
      </c>
      <c r="D21" s="9" t="s">
        <v>23</v>
      </c>
      <c r="E21" s="10" t="s">
        <v>51</v>
      </c>
      <c r="F21" s="11">
        <v>10996</v>
      </c>
    </row>
    <row r="22" spans="2:11" x14ac:dyDescent="0.25">
      <c r="B22" s="8">
        <v>41359</v>
      </c>
      <c r="C22" s="34" t="s">
        <v>24</v>
      </c>
      <c r="D22" s="9" t="s">
        <v>9</v>
      </c>
      <c r="E22" s="10" t="s">
        <v>25</v>
      </c>
      <c r="F22" s="11">
        <v>28733</v>
      </c>
    </row>
    <row r="23" spans="2:11" x14ac:dyDescent="0.25">
      <c r="B23" s="8">
        <v>41366</v>
      </c>
      <c r="C23" s="34" t="s">
        <v>26</v>
      </c>
      <c r="D23" s="9" t="s">
        <v>9</v>
      </c>
      <c r="E23" s="10" t="s">
        <v>27</v>
      </c>
      <c r="F23" s="11">
        <v>18691.2</v>
      </c>
    </row>
    <row r="24" spans="2:11" x14ac:dyDescent="0.25">
      <c r="B24" s="8">
        <v>41450</v>
      </c>
      <c r="C24" s="34" t="s">
        <v>28</v>
      </c>
      <c r="D24" s="9" t="s">
        <v>18</v>
      </c>
      <c r="E24" s="10" t="s">
        <v>29</v>
      </c>
      <c r="F24" s="11">
        <v>13983</v>
      </c>
    </row>
    <row r="25" spans="2:11" x14ac:dyDescent="0.25">
      <c r="B25" s="8">
        <v>41450</v>
      </c>
      <c r="C25" s="34" t="s">
        <v>30</v>
      </c>
      <c r="D25" s="9" t="s">
        <v>18</v>
      </c>
      <c r="E25" s="10" t="s">
        <v>31</v>
      </c>
      <c r="F25" s="11">
        <v>98146.5</v>
      </c>
    </row>
    <row r="26" spans="2:11" x14ac:dyDescent="0.25">
      <c r="B26" s="8">
        <v>41450</v>
      </c>
      <c r="C26" s="34" t="s">
        <v>32</v>
      </c>
      <c r="D26" s="9" t="s">
        <v>18</v>
      </c>
      <c r="E26" s="10" t="s">
        <v>33</v>
      </c>
      <c r="F26" s="11">
        <v>50586.6</v>
      </c>
    </row>
    <row r="27" spans="2:11" x14ac:dyDescent="0.25">
      <c r="B27" s="8">
        <v>42760</v>
      </c>
      <c r="C27" s="34" t="s">
        <v>34</v>
      </c>
      <c r="D27" s="9" t="s">
        <v>35</v>
      </c>
      <c r="E27" s="10" t="s">
        <v>36</v>
      </c>
      <c r="F27" s="11">
        <v>8022.98</v>
      </c>
    </row>
    <row r="28" spans="2:11" x14ac:dyDescent="0.25">
      <c r="B28" s="8">
        <v>42774</v>
      </c>
      <c r="C28" s="34" t="s">
        <v>37</v>
      </c>
      <c r="D28" s="9" t="s">
        <v>18</v>
      </c>
      <c r="E28" s="10" t="s">
        <v>31</v>
      </c>
      <c r="F28" s="11">
        <v>137564.4</v>
      </c>
    </row>
    <row r="29" spans="2:11" x14ac:dyDescent="0.25">
      <c r="B29" s="14">
        <v>43586</v>
      </c>
      <c r="C29" s="34" t="s">
        <v>38</v>
      </c>
      <c r="D29" s="15" t="s">
        <v>39</v>
      </c>
      <c r="E29" s="10" t="s">
        <v>40</v>
      </c>
      <c r="F29" s="11">
        <v>18733.68</v>
      </c>
    </row>
    <row r="30" spans="2:11" x14ac:dyDescent="0.25">
      <c r="B30" s="14">
        <v>44125</v>
      </c>
      <c r="C30" s="34" t="s">
        <v>57</v>
      </c>
      <c r="D30" s="15" t="s">
        <v>58</v>
      </c>
      <c r="E30" s="10" t="s">
        <v>59</v>
      </c>
      <c r="F30" s="11">
        <v>10197</v>
      </c>
    </row>
    <row r="31" spans="2:11" x14ac:dyDescent="0.25">
      <c r="B31" s="14">
        <v>44159</v>
      </c>
      <c r="C31" s="34" t="s">
        <v>60</v>
      </c>
      <c r="D31" s="15" t="s">
        <v>58</v>
      </c>
      <c r="E31" s="10" t="s">
        <v>59</v>
      </c>
      <c r="F31" s="11">
        <v>10548</v>
      </c>
    </row>
    <row r="32" spans="2:11" s="13" customFormat="1" x14ac:dyDescent="0.25">
      <c r="B32" s="14">
        <v>44489</v>
      </c>
      <c r="C32" s="35" t="s">
        <v>41</v>
      </c>
      <c r="D32" s="16" t="s">
        <v>42</v>
      </c>
      <c r="E32" s="17" t="s">
        <v>43</v>
      </c>
      <c r="F32" s="18">
        <v>5746.05</v>
      </c>
      <c r="G32" s="1"/>
      <c r="H32" s="1"/>
      <c r="I32" s="1"/>
      <c r="K32" s="1"/>
    </row>
    <row r="33" spans="2:11" s="13" customFormat="1" x14ac:dyDescent="0.25">
      <c r="B33" s="14">
        <v>45274</v>
      </c>
      <c r="C33" s="35" t="s">
        <v>52</v>
      </c>
      <c r="D33" s="16" t="s">
        <v>53</v>
      </c>
      <c r="E33" s="17" t="s">
        <v>54</v>
      </c>
      <c r="F33" s="18">
        <v>51920</v>
      </c>
      <c r="G33" s="1"/>
      <c r="H33" s="1"/>
      <c r="I33" s="1"/>
      <c r="K33" s="1"/>
    </row>
    <row r="34" spans="2:11" s="13" customFormat="1" ht="88.5" x14ac:dyDescent="0.25">
      <c r="B34" s="14">
        <v>45286</v>
      </c>
      <c r="C34" s="31" t="s">
        <v>118</v>
      </c>
      <c r="D34" s="20" t="s">
        <v>55</v>
      </c>
      <c r="E34" s="17" t="s">
        <v>70</v>
      </c>
      <c r="F34" s="18">
        <v>50484.5</v>
      </c>
      <c r="G34" s="1"/>
      <c r="H34" s="1"/>
      <c r="I34" s="1"/>
      <c r="K34" s="1"/>
    </row>
    <row r="35" spans="2:11" s="13" customFormat="1" ht="88.5" x14ac:dyDescent="0.25">
      <c r="B35" s="14">
        <v>45286</v>
      </c>
      <c r="C35" s="31" t="s">
        <v>119</v>
      </c>
      <c r="D35" s="20" t="s">
        <v>55</v>
      </c>
      <c r="E35" s="17" t="s">
        <v>71</v>
      </c>
      <c r="F35" s="18">
        <v>13409.6</v>
      </c>
      <c r="G35" s="1"/>
      <c r="H35" s="1"/>
      <c r="I35" s="1"/>
      <c r="K35" s="1"/>
    </row>
    <row r="36" spans="2:11" s="13" customFormat="1" ht="88.5" x14ac:dyDescent="0.25">
      <c r="B36" s="29">
        <v>45398</v>
      </c>
      <c r="C36" s="31" t="s">
        <v>67</v>
      </c>
      <c r="D36" s="20" t="s">
        <v>55</v>
      </c>
      <c r="E36" s="17" t="s">
        <v>70</v>
      </c>
      <c r="F36" s="18">
        <v>80982.210000000006</v>
      </c>
      <c r="G36" s="1"/>
      <c r="H36" s="1"/>
      <c r="I36" s="1"/>
      <c r="K36" s="1"/>
    </row>
    <row r="37" spans="2:11" s="13" customFormat="1" ht="88.5" x14ac:dyDescent="0.25">
      <c r="B37" s="29">
        <v>45398</v>
      </c>
      <c r="C37" s="31" t="s">
        <v>66</v>
      </c>
      <c r="D37" s="20" t="s">
        <v>55</v>
      </c>
      <c r="E37" s="17" t="s">
        <v>71</v>
      </c>
      <c r="F37" s="18">
        <v>2842.35</v>
      </c>
      <c r="G37" s="1"/>
      <c r="H37" s="1"/>
      <c r="I37" s="1"/>
      <c r="K37" s="1"/>
    </row>
    <row r="38" spans="2:11" s="13" customFormat="1" ht="88.5" x14ac:dyDescent="0.25">
      <c r="B38" s="29">
        <v>45422</v>
      </c>
      <c r="C38" s="31" t="s">
        <v>74</v>
      </c>
      <c r="D38" s="20" t="s">
        <v>55</v>
      </c>
      <c r="E38" s="17" t="s">
        <v>70</v>
      </c>
      <c r="F38" s="18">
        <v>73117.460000000006</v>
      </c>
      <c r="G38" s="1"/>
      <c r="H38" s="1"/>
      <c r="I38" s="1"/>
      <c r="K38" s="1"/>
    </row>
    <row r="39" spans="2:11" s="13" customFormat="1" ht="88.5" x14ac:dyDescent="0.25">
      <c r="B39" s="29">
        <v>45422</v>
      </c>
      <c r="C39" s="31" t="s">
        <v>72</v>
      </c>
      <c r="D39" s="20" t="s">
        <v>55</v>
      </c>
      <c r="E39" s="17" t="s">
        <v>71</v>
      </c>
      <c r="F39" s="18">
        <v>2084.91</v>
      </c>
      <c r="G39" s="1"/>
      <c r="H39" s="1"/>
      <c r="I39" s="1"/>
      <c r="K39" s="1"/>
    </row>
    <row r="40" spans="2:11" s="13" customFormat="1" x14ac:dyDescent="0.25">
      <c r="B40" s="29">
        <v>45422</v>
      </c>
      <c r="C40" s="31" t="s">
        <v>68</v>
      </c>
      <c r="D40" s="20" t="s">
        <v>55</v>
      </c>
      <c r="E40" s="30" t="s">
        <v>73</v>
      </c>
      <c r="F40" s="20">
        <v>4663200</v>
      </c>
      <c r="G40" s="1"/>
      <c r="H40" s="1"/>
      <c r="I40" s="1"/>
      <c r="K40" s="1"/>
    </row>
    <row r="41" spans="2:11" s="13" customFormat="1" ht="88.5" x14ac:dyDescent="0.25">
      <c r="B41" s="29">
        <v>45427</v>
      </c>
      <c r="C41" s="31" t="s">
        <v>75</v>
      </c>
      <c r="D41" s="20" t="s">
        <v>76</v>
      </c>
      <c r="E41" s="17" t="s">
        <v>77</v>
      </c>
      <c r="F41" s="18">
        <v>225313.92000000001</v>
      </c>
      <c r="G41" s="1"/>
      <c r="H41" s="1"/>
      <c r="I41" s="1"/>
      <c r="K41" s="1"/>
    </row>
    <row r="42" spans="2:11" s="13" customFormat="1" ht="132.75" x14ac:dyDescent="0.25">
      <c r="B42" s="29">
        <v>45428</v>
      </c>
      <c r="C42" s="31" t="s">
        <v>84</v>
      </c>
      <c r="D42" s="20" t="s">
        <v>82</v>
      </c>
      <c r="E42" s="17" t="s">
        <v>83</v>
      </c>
      <c r="F42" s="18">
        <v>26550</v>
      </c>
      <c r="G42" s="1"/>
      <c r="H42" s="1"/>
      <c r="I42" s="1"/>
      <c r="K42" s="1"/>
    </row>
    <row r="43" spans="2:11" s="13" customFormat="1" ht="177" x14ac:dyDescent="0.25">
      <c r="B43" s="29">
        <v>45429</v>
      </c>
      <c r="C43" s="51" t="s">
        <v>81</v>
      </c>
      <c r="D43" s="20" t="s">
        <v>78</v>
      </c>
      <c r="E43" s="17" t="s">
        <v>80</v>
      </c>
      <c r="F43" s="45" t="s">
        <v>79</v>
      </c>
      <c r="G43" s="1"/>
      <c r="H43" s="1"/>
      <c r="I43" s="1"/>
      <c r="K43" s="1"/>
    </row>
    <row r="44" spans="2:11" s="13" customFormat="1" ht="132.75" customHeight="1" x14ac:dyDescent="0.25">
      <c r="B44" s="58">
        <v>45432</v>
      </c>
      <c r="C44" s="31" t="s">
        <v>86</v>
      </c>
      <c r="D44" s="55" t="s">
        <v>61</v>
      </c>
      <c r="E44" s="63" t="s">
        <v>85</v>
      </c>
      <c r="F44" s="18">
        <v>4434.46</v>
      </c>
      <c r="G44" s="1"/>
      <c r="H44" s="1"/>
      <c r="I44" s="1"/>
      <c r="K44" s="1"/>
    </row>
    <row r="45" spans="2:11" s="13" customFormat="1" x14ac:dyDescent="0.25">
      <c r="B45" s="59"/>
      <c r="C45" s="31" t="s">
        <v>87</v>
      </c>
      <c r="D45" s="61"/>
      <c r="E45" s="64"/>
      <c r="F45" s="18">
        <v>2485.69</v>
      </c>
      <c r="G45" s="1"/>
      <c r="H45" s="1"/>
      <c r="I45" s="1"/>
      <c r="K45" s="1"/>
    </row>
    <row r="46" spans="2:11" s="13" customFormat="1" x14ac:dyDescent="0.25">
      <c r="B46" s="59"/>
      <c r="C46" s="31" t="s">
        <v>88</v>
      </c>
      <c r="D46" s="61"/>
      <c r="E46" s="64"/>
      <c r="F46" s="18">
        <v>2487.2800000000002</v>
      </c>
      <c r="G46" s="1"/>
      <c r="H46" s="1"/>
      <c r="I46" s="1"/>
      <c r="K46" s="1"/>
    </row>
    <row r="47" spans="2:11" s="13" customFormat="1" x14ac:dyDescent="0.25">
      <c r="B47" s="59"/>
      <c r="C47" s="31" t="s">
        <v>89</v>
      </c>
      <c r="D47" s="61"/>
      <c r="E47" s="64"/>
      <c r="F47" s="18">
        <v>2485.69</v>
      </c>
      <c r="G47" s="1"/>
      <c r="H47" s="1"/>
      <c r="I47" s="1"/>
      <c r="K47" s="1"/>
    </row>
    <row r="48" spans="2:11" s="13" customFormat="1" x14ac:dyDescent="0.25">
      <c r="B48" s="59"/>
      <c r="C48" s="31" t="s">
        <v>90</v>
      </c>
      <c r="D48" s="61"/>
      <c r="E48" s="64"/>
      <c r="F48" s="18">
        <v>2051.17</v>
      </c>
      <c r="G48" s="1"/>
      <c r="H48" s="1"/>
      <c r="I48" s="1"/>
      <c r="K48" s="1"/>
    </row>
    <row r="49" spans="2:11" s="13" customFormat="1" x14ac:dyDescent="0.25">
      <c r="B49" s="59"/>
      <c r="C49" s="31" t="s">
        <v>91</v>
      </c>
      <c r="D49" s="61"/>
      <c r="E49" s="64"/>
      <c r="F49" s="18">
        <v>2051.17</v>
      </c>
      <c r="G49" s="1"/>
      <c r="H49" s="1"/>
      <c r="I49" s="1"/>
      <c r="K49" s="1"/>
    </row>
    <row r="50" spans="2:11" s="13" customFormat="1" x14ac:dyDescent="0.25">
      <c r="B50" s="59"/>
      <c r="C50" s="31" t="s">
        <v>92</v>
      </c>
      <c r="D50" s="61"/>
      <c r="E50" s="64"/>
      <c r="F50" s="18">
        <v>2051.17</v>
      </c>
      <c r="G50" s="1"/>
      <c r="H50" s="1"/>
      <c r="I50" s="1"/>
      <c r="K50" s="1"/>
    </row>
    <row r="51" spans="2:11" s="13" customFormat="1" x14ac:dyDescent="0.25">
      <c r="B51" s="60"/>
      <c r="C51" s="31" t="s">
        <v>93</v>
      </c>
      <c r="D51" s="56"/>
      <c r="E51" s="65"/>
      <c r="F51" s="18">
        <v>5308.76</v>
      </c>
      <c r="G51" s="1"/>
      <c r="H51" s="1"/>
      <c r="I51" s="1"/>
      <c r="K51" s="1"/>
    </row>
    <row r="52" spans="2:11" s="13" customFormat="1" ht="132.75" x14ac:dyDescent="0.25">
      <c r="B52" s="29">
        <v>45432</v>
      </c>
      <c r="C52" s="31" t="s">
        <v>95</v>
      </c>
      <c r="D52" s="20" t="s">
        <v>9</v>
      </c>
      <c r="E52" s="17" t="s">
        <v>94</v>
      </c>
      <c r="F52" s="18">
        <v>9440</v>
      </c>
      <c r="G52" s="1"/>
      <c r="H52" s="1"/>
      <c r="I52" s="1"/>
      <c r="K52" s="1"/>
    </row>
    <row r="53" spans="2:11" s="13" customFormat="1" ht="177" x14ac:dyDescent="0.25">
      <c r="B53" s="29">
        <v>45432</v>
      </c>
      <c r="C53" s="31" t="s">
        <v>44</v>
      </c>
      <c r="D53" s="43" t="s">
        <v>47</v>
      </c>
      <c r="E53" s="17" t="s">
        <v>96</v>
      </c>
      <c r="F53" s="18">
        <v>370150</v>
      </c>
      <c r="G53" s="1"/>
      <c r="H53" s="1"/>
      <c r="I53" s="1"/>
      <c r="K53" s="1"/>
    </row>
    <row r="54" spans="2:11" s="13" customFormat="1" ht="88.5" x14ac:dyDescent="0.25">
      <c r="B54" s="29">
        <v>45433</v>
      </c>
      <c r="C54" s="31" t="s">
        <v>98</v>
      </c>
      <c r="D54" s="20" t="s">
        <v>61</v>
      </c>
      <c r="E54" s="17" t="s">
        <v>97</v>
      </c>
      <c r="F54" s="18">
        <v>588518.72</v>
      </c>
      <c r="G54" s="1"/>
      <c r="H54" s="1"/>
      <c r="I54" s="1"/>
      <c r="K54" s="1"/>
    </row>
    <row r="55" spans="2:11" s="13" customFormat="1" ht="177" x14ac:dyDescent="0.25">
      <c r="B55" s="29">
        <v>45433</v>
      </c>
      <c r="C55" s="31" t="s">
        <v>100</v>
      </c>
      <c r="D55" s="17" t="s">
        <v>99</v>
      </c>
      <c r="E55" s="17" t="s">
        <v>101</v>
      </c>
      <c r="F55" s="18">
        <v>2969050</v>
      </c>
      <c r="G55" s="1"/>
      <c r="H55" s="1"/>
      <c r="I55" s="1"/>
      <c r="K55" s="1"/>
    </row>
    <row r="56" spans="2:11" s="13" customFormat="1" ht="132.75" x14ac:dyDescent="0.25">
      <c r="B56" s="14">
        <v>45433</v>
      </c>
      <c r="C56" s="31" t="s">
        <v>44</v>
      </c>
      <c r="D56" s="17" t="s">
        <v>102</v>
      </c>
      <c r="E56" s="17" t="s">
        <v>103</v>
      </c>
      <c r="F56" s="18">
        <v>1773773.5</v>
      </c>
      <c r="G56" s="1"/>
      <c r="H56" s="1"/>
      <c r="I56" s="1"/>
      <c r="K56" s="1"/>
    </row>
    <row r="57" spans="2:11" s="13" customFormat="1" ht="132.75" customHeight="1" x14ac:dyDescent="0.25">
      <c r="B57" s="66">
        <v>45434</v>
      </c>
      <c r="C57" s="31" t="s">
        <v>104</v>
      </c>
      <c r="D57" s="63" t="s">
        <v>63</v>
      </c>
      <c r="E57" s="63" t="s">
        <v>109</v>
      </c>
      <c r="F57" s="18">
        <v>71980</v>
      </c>
      <c r="G57" s="1"/>
      <c r="H57" s="1"/>
      <c r="I57" s="1"/>
      <c r="K57" s="1"/>
    </row>
    <row r="58" spans="2:11" s="13" customFormat="1" x14ac:dyDescent="0.25">
      <c r="B58" s="67"/>
      <c r="C58" s="31" t="s">
        <v>105</v>
      </c>
      <c r="D58" s="64"/>
      <c r="E58" s="64"/>
      <c r="F58" s="18">
        <v>105728</v>
      </c>
      <c r="G58" s="1"/>
      <c r="H58" s="1"/>
      <c r="I58" s="1"/>
      <c r="K58" s="1"/>
    </row>
    <row r="59" spans="2:11" s="13" customFormat="1" x14ac:dyDescent="0.25">
      <c r="B59" s="67"/>
      <c r="C59" s="31" t="s">
        <v>106</v>
      </c>
      <c r="D59" s="64"/>
      <c r="E59" s="64"/>
      <c r="F59" s="18">
        <v>159831</v>
      </c>
      <c r="G59" s="1"/>
      <c r="H59" s="1"/>
      <c r="I59" s="1"/>
      <c r="K59" s="1"/>
    </row>
    <row r="60" spans="2:11" s="13" customFormat="1" x14ac:dyDescent="0.25">
      <c r="B60" s="67"/>
      <c r="C60" s="31" t="s">
        <v>107</v>
      </c>
      <c r="D60" s="64"/>
      <c r="E60" s="64"/>
      <c r="F60" s="18">
        <v>13688</v>
      </c>
      <c r="G60" s="1"/>
      <c r="H60" s="1"/>
      <c r="I60" s="1"/>
      <c r="K60" s="1"/>
    </row>
    <row r="61" spans="2:11" s="13" customFormat="1" x14ac:dyDescent="0.25">
      <c r="B61" s="68"/>
      <c r="C61" s="31" t="s">
        <v>108</v>
      </c>
      <c r="D61" s="65"/>
      <c r="E61" s="65"/>
      <c r="F61" s="18">
        <v>37760</v>
      </c>
      <c r="G61" s="1"/>
      <c r="H61" s="1"/>
      <c r="I61" s="1"/>
      <c r="K61" s="1"/>
    </row>
    <row r="62" spans="2:11" s="13" customFormat="1" ht="132.75" x14ac:dyDescent="0.25">
      <c r="B62" s="29">
        <v>45435</v>
      </c>
      <c r="C62" s="31" t="s">
        <v>112</v>
      </c>
      <c r="D62" s="17" t="s">
        <v>110</v>
      </c>
      <c r="E62" s="17" t="s">
        <v>111</v>
      </c>
      <c r="F62" s="18">
        <v>63837.83</v>
      </c>
      <c r="G62" s="1"/>
      <c r="H62" s="1"/>
      <c r="I62" s="1"/>
      <c r="K62" s="1"/>
    </row>
    <row r="63" spans="2:11" s="13" customFormat="1" ht="132.75" customHeight="1" x14ac:dyDescent="0.25">
      <c r="B63" s="58">
        <v>45435</v>
      </c>
      <c r="C63" s="31" t="s">
        <v>115</v>
      </c>
      <c r="D63" s="63" t="s">
        <v>113</v>
      </c>
      <c r="E63" s="63" t="s">
        <v>114</v>
      </c>
      <c r="F63" s="18">
        <v>16815</v>
      </c>
      <c r="G63" s="1"/>
      <c r="H63" s="1"/>
      <c r="I63" s="1"/>
      <c r="K63" s="1"/>
    </row>
    <row r="64" spans="2:11" s="13" customFormat="1" x14ac:dyDescent="0.25">
      <c r="B64" s="59"/>
      <c r="C64" s="31" t="s">
        <v>116</v>
      </c>
      <c r="D64" s="64"/>
      <c r="E64" s="64"/>
      <c r="F64" s="18">
        <v>26609</v>
      </c>
      <c r="G64" s="1"/>
      <c r="H64" s="1"/>
      <c r="I64" s="1"/>
      <c r="K64" s="1"/>
    </row>
    <row r="65" spans="2:11" s="13" customFormat="1" x14ac:dyDescent="0.25">
      <c r="B65" s="60"/>
      <c r="C65" s="31" t="s">
        <v>117</v>
      </c>
      <c r="D65" s="65"/>
      <c r="E65" s="65"/>
      <c r="F65" s="18">
        <v>32627</v>
      </c>
      <c r="G65" s="1"/>
      <c r="H65" s="1"/>
      <c r="I65" s="1"/>
      <c r="K65" s="1"/>
    </row>
    <row r="66" spans="2:11" s="13" customFormat="1" x14ac:dyDescent="0.25">
      <c r="B66" s="29">
        <v>45435</v>
      </c>
      <c r="C66" s="31" t="s">
        <v>44</v>
      </c>
      <c r="D66" s="43" t="s">
        <v>47</v>
      </c>
      <c r="E66" s="17" t="s">
        <v>120</v>
      </c>
      <c r="F66" s="18">
        <v>120000</v>
      </c>
      <c r="G66" s="1"/>
      <c r="H66" s="1"/>
      <c r="I66" s="1"/>
      <c r="K66" s="1"/>
    </row>
    <row r="67" spans="2:11" s="13" customFormat="1" x14ac:dyDescent="0.25">
      <c r="B67" s="29">
        <v>45435</v>
      </c>
      <c r="C67" s="31" t="s">
        <v>44</v>
      </c>
      <c r="D67" s="43" t="s">
        <v>47</v>
      </c>
      <c r="E67" s="17" t="s">
        <v>121</v>
      </c>
      <c r="F67" s="18">
        <v>69589.289999999994</v>
      </c>
      <c r="G67" s="1"/>
      <c r="H67" s="1"/>
      <c r="I67" s="1"/>
      <c r="K67" s="1"/>
    </row>
    <row r="68" spans="2:11" s="13" customFormat="1" ht="132.75" x14ac:dyDescent="0.25">
      <c r="B68" s="29">
        <v>45439</v>
      </c>
      <c r="C68" s="31" t="s">
        <v>65</v>
      </c>
      <c r="D68" s="17" t="s">
        <v>62</v>
      </c>
      <c r="E68" s="17" t="s">
        <v>122</v>
      </c>
      <c r="F68" s="18">
        <v>98226.75</v>
      </c>
      <c r="G68" s="1"/>
      <c r="H68" s="1"/>
      <c r="I68" s="1"/>
      <c r="K68" s="1"/>
    </row>
    <row r="69" spans="2:11" s="13" customFormat="1" ht="132.75" x14ac:dyDescent="0.55000000000000004">
      <c r="B69" s="29">
        <v>45439</v>
      </c>
      <c r="C69" s="31" t="s">
        <v>44</v>
      </c>
      <c r="D69" s="43" t="s">
        <v>47</v>
      </c>
      <c r="E69" s="44" t="s">
        <v>123</v>
      </c>
      <c r="F69" s="18">
        <v>39200</v>
      </c>
      <c r="G69" s="1"/>
      <c r="H69" s="1"/>
      <c r="I69" s="1"/>
      <c r="K69" s="1"/>
    </row>
    <row r="70" spans="2:11" s="13" customFormat="1" ht="88.5" x14ac:dyDescent="0.55000000000000004">
      <c r="B70" s="29">
        <v>45440</v>
      </c>
      <c r="C70" s="31" t="s">
        <v>124</v>
      </c>
      <c r="D70" s="44" t="s">
        <v>56</v>
      </c>
      <c r="E70" s="44" t="s">
        <v>125</v>
      </c>
      <c r="F70" s="18">
        <v>12834</v>
      </c>
      <c r="G70" s="1"/>
      <c r="H70" s="1"/>
      <c r="I70" s="1"/>
      <c r="K70" s="1"/>
    </row>
    <row r="71" spans="2:11" s="13" customFormat="1" ht="88.5" customHeight="1" x14ac:dyDescent="0.25">
      <c r="B71" s="58" t="s">
        <v>128</v>
      </c>
      <c r="C71" s="31" t="s">
        <v>129</v>
      </c>
      <c r="D71" s="57" t="s">
        <v>126</v>
      </c>
      <c r="E71" s="69" t="s">
        <v>127</v>
      </c>
      <c r="F71" s="18">
        <v>21633.33</v>
      </c>
      <c r="G71" s="1"/>
      <c r="H71" s="1"/>
      <c r="I71" s="1"/>
      <c r="K71" s="1"/>
    </row>
    <row r="72" spans="2:11" s="13" customFormat="1" x14ac:dyDescent="0.25">
      <c r="B72" s="60"/>
      <c r="C72" s="31" t="s">
        <v>130</v>
      </c>
      <c r="D72" s="62"/>
      <c r="E72" s="70"/>
      <c r="F72" s="18">
        <v>21633.33</v>
      </c>
      <c r="G72" s="1"/>
      <c r="H72" s="1"/>
      <c r="I72" s="1"/>
      <c r="K72" s="1"/>
    </row>
    <row r="73" spans="2:11" s="13" customFormat="1" ht="45" thickBot="1" x14ac:dyDescent="0.3">
      <c r="B73" s="46">
        <v>45443</v>
      </c>
      <c r="C73" s="47" t="s">
        <v>44</v>
      </c>
      <c r="D73" s="48" t="s">
        <v>45</v>
      </c>
      <c r="E73" s="49" t="s">
        <v>46</v>
      </c>
      <c r="F73" s="50">
        <v>410770.97</v>
      </c>
      <c r="G73" s="1"/>
      <c r="H73" s="1"/>
      <c r="I73" s="1"/>
    </row>
    <row r="74" spans="2:11" s="13" customFormat="1" ht="45.75" thickBot="1" x14ac:dyDescent="0.3">
      <c r="B74" s="41" t="s">
        <v>48</v>
      </c>
      <c r="C74" s="36"/>
      <c r="D74" s="21"/>
      <c r="E74" s="22"/>
      <c r="F74" s="23">
        <f>SUM(F12:F73)</f>
        <v>13102464.91</v>
      </c>
      <c r="G74" s="24"/>
      <c r="H74" s="24"/>
      <c r="I74" s="25"/>
      <c r="K74" s="1"/>
    </row>
    <row r="75" spans="2:11" s="13" customFormat="1" x14ac:dyDescent="0.25">
      <c r="B75" s="40"/>
      <c r="C75" s="37"/>
      <c r="D75" s="1"/>
      <c r="E75" s="26"/>
      <c r="F75" s="19"/>
      <c r="G75" s="1"/>
      <c r="H75" s="1"/>
      <c r="I75" s="1"/>
      <c r="K75" s="1"/>
    </row>
    <row r="76" spans="2:11" s="13" customFormat="1" x14ac:dyDescent="0.25">
      <c r="B76" s="40"/>
      <c r="C76" s="37"/>
      <c r="D76" s="1"/>
      <c r="E76" s="26" t="s">
        <v>49</v>
      </c>
      <c r="F76" s="19"/>
      <c r="G76" s="1"/>
      <c r="H76" s="1"/>
      <c r="I76" s="1"/>
      <c r="K76" s="1"/>
    </row>
    <row r="77" spans="2:11" s="13" customFormat="1" ht="45" x14ac:dyDescent="0.25">
      <c r="B77" s="42"/>
      <c r="C77" s="38"/>
      <c r="D77" s="27"/>
      <c r="E77" s="28"/>
      <c r="F77" s="27"/>
      <c r="G77" s="1"/>
      <c r="H77" s="1"/>
      <c r="I77" s="1"/>
      <c r="K77" s="1"/>
    </row>
    <row r="78" spans="2:11" s="13" customFormat="1" x14ac:dyDescent="0.25">
      <c r="B78" s="53" t="s">
        <v>64</v>
      </c>
      <c r="C78" s="53"/>
      <c r="D78" s="53"/>
      <c r="E78" s="53"/>
      <c r="F78" s="53"/>
      <c r="G78" s="1"/>
      <c r="H78" s="1"/>
      <c r="I78" s="1"/>
      <c r="K78" s="1"/>
    </row>
    <row r="79" spans="2:11" s="13" customFormat="1" ht="45" x14ac:dyDescent="0.25">
      <c r="B79" s="52" t="s">
        <v>50</v>
      </c>
      <c r="C79" s="52"/>
      <c r="D79" s="52"/>
      <c r="E79" s="52"/>
      <c r="F79" s="52"/>
      <c r="G79" s="1"/>
      <c r="H79" s="1"/>
      <c r="I79" s="1"/>
      <c r="K79" s="1"/>
    </row>
    <row r="81" spans="2:11" s="13" customFormat="1" ht="45" x14ac:dyDescent="0.25">
      <c r="B81" s="40"/>
      <c r="C81" s="38"/>
      <c r="D81" s="27"/>
      <c r="E81" s="28"/>
      <c r="F81" s="1"/>
      <c r="G81" s="1"/>
      <c r="H81" s="1"/>
      <c r="I81" s="1"/>
      <c r="K81" s="1"/>
    </row>
    <row r="82" spans="2:11" s="13" customFormat="1" ht="45" x14ac:dyDescent="0.25">
      <c r="B82" s="40"/>
      <c r="C82" s="38"/>
      <c r="D82" s="27"/>
      <c r="E82" s="28"/>
      <c r="F82" s="1"/>
      <c r="G82" s="1"/>
      <c r="H82" s="1"/>
      <c r="I82" s="1"/>
      <c r="K82" s="1"/>
    </row>
  </sheetData>
  <autoFilter ref="B11:F28">
    <sortState ref="B12:F61">
      <sortCondition ref="B11:B28"/>
    </sortState>
  </autoFilter>
  <mergeCells count="18">
    <mergeCell ref="D63:D65"/>
    <mergeCell ref="E63:E65"/>
    <mergeCell ref="B78:F78"/>
    <mergeCell ref="B79:F79"/>
    <mergeCell ref="B5:F5"/>
    <mergeCell ref="B6:F6"/>
    <mergeCell ref="B8:F8"/>
    <mergeCell ref="B9:F9"/>
    <mergeCell ref="B44:B51"/>
    <mergeCell ref="D44:D51"/>
    <mergeCell ref="E44:E51"/>
    <mergeCell ref="B57:B61"/>
    <mergeCell ref="D57:D61"/>
    <mergeCell ref="E57:E61"/>
    <mergeCell ref="B63:B65"/>
    <mergeCell ref="B71:B72"/>
    <mergeCell ref="D71:D72"/>
    <mergeCell ref="E71:E72"/>
  </mergeCells>
  <printOptions horizontalCentered="1"/>
  <pageMargins left="0.27559055118110237" right="0.23622047244094491" top="0.15748031496062992" bottom="0.23622047244094491" header="0.51181102362204722" footer="0.31496062992125984"/>
  <pageSetup paperSize="9" scale="19" fitToWidth="2" fitToHeight="3" orientation="landscape" blackAndWhite="1" r:id="rId1"/>
  <rowBreaks count="1" manualBreakCount="1">
    <brk id="4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MAYO 2024 </vt:lpstr>
      <vt:lpstr>'CXP MAYO 2024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Johlenny Rosario</dc:creator>
  <cp:lastModifiedBy>Maricela Calcano</cp:lastModifiedBy>
  <cp:lastPrinted>2024-06-07T20:02:08Z</cp:lastPrinted>
  <dcterms:created xsi:type="dcterms:W3CDTF">2023-08-09T15:53:26Z</dcterms:created>
  <dcterms:modified xsi:type="dcterms:W3CDTF">2024-06-10T13:56:20Z</dcterms:modified>
</cp:coreProperties>
</file>